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45" yWindow="390" windowWidth="19320" windowHeight="12120" activeTab="1"/>
  </bookViews>
  <sheets>
    <sheet name="Главная" sheetId="1" r:id="rId1"/>
    <sheet name="RAC PAC" sheetId="2" r:id="rId2"/>
  </sheets>
  <definedNames/>
  <calcPr fullCalcOnLoad="1"/>
</workbook>
</file>

<file path=xl/sharedStrings.xml><?xml version="1.0" encoding="utf-8"?>
<sst xmlns="http://schemas.openxmlformats.org/spreadsheetml/2006/main" count="171" uniqueCount="113">
  <si>
    <t>Модель</t>
  </si>
  <si>
    <t>Мощность
охл./нагр.  (кВт)</t>
  </si>
  <si>
    <t>Потребляемая мощность охл./нагр.  (кВт)</t>
  </si>
  <si>
    <t>Шум 
вн. блок
 (дБ)</t>
  </si>
  <si>
    <t>Габариты  (ШхВхГ)
внутр. блок мм.</t>
  </si>
  <si>
    <t>Вес (кг)
вн.б/
нар.б.</t>
  </si>
  <si>
    <t>Рекомендованная розничная
цена ($)</t>
  </si>
  <si>
    <t>Объём</t>
  </si>
  <si>
    <t>Сумма м3</t>
  </si>
  <si>
    <t>Вес</t>
  </si>
  <si>
    <t>Сумма кг</t>
  </si>
  <si>
    <t>ABION ASH-C077BE</t>
  </si>
  <si>
    <t>2,2/2,25</t>
  </si>
  <si>
    <t>0,685/0,623</t>
  </si>
  <si>
    <t>690x283x199</t>
  </si>
  <si>
    <t>6,2/23,3</t>
  </si>
  <si>
    <t>ABION ASH-C097BE</t>
  </si>
  <si>
    <t>2,7/2,78</t>
  </si>
  <si>
    <t>0,835/0,768</t>
  </si>
  <si>
    <t>6,2/23,4</t>
  </si>
  <si>
    <t>ABION ASH-C127BE</t>
  </si>
  <si>
    <t>3,52/3,66</t>
  </si>
  <si>
    <t>1,090/1,008</t>
  </si>
  <si>
    <t>750x285x200</t>
  </si>
  <si>
    <t>7/31</t>
  </si>
  <si>
    <t>ABION ASH-C187BE</t>
  </si>
  <si>
    <t>5,28/5,42</t>
  </si>
  <si>
    <t>1,640/1,500</t>
  </si>
  <si>
    <t>900x310x225</t>
  </si>
  <si>
    <t>9,3/36,5</t>
  </si>
  <si>
    <t>ABION ASH-C247BE</t>
  </si>
  <si>
    <t>7,03/7,18</t>
  </si>
  <si>
    <t>2,175/1,980</t>
  </si>
  <si>
    <t>9,3/50,2</t>
  </si>
  <si>
    <t>ABION ASH-C307BE</t>
  </si>
  <si>
    <t>7,9/7,6</t>
  </si>
  <si>
    <t>2,624/2,367</t>
  </si>
  <si>
    <t>1082x330x233</t>
  </si>
  <si>
    <t>18,75/65,6</t>
  </si>
  <si>
    <t>ABION ASH-C077DC</t>
  </si>
  <si>
    <t>2,2 (1,0-2,45)/2,2 (1,0-2,7)</t>
  </si>
  <si>
    <t>0,68 (0,32-1,2)/0,647 (0,32-1,3)</t>
  </si>
  <si>
    <t>7/26</t>
  </si>
  <si>
    <t>ABION ASH-C097DC</t>
  </si>
  <si>
    <t>2,64 (1,0-2,65)/2,67 (1,0-2,9)</t>
  </si>
  <si>
    <t>0,82 (0,32-1,3)/0,78 (0,32-1,45)</t>
  </si>
  <si>
    <t>7/28</t>
  </si>
  <si>
    <t>ABION ASH-C127DC</t>
  </si>
  <si>
    <t>3,52 (1,0-3,75)/3,64 (1,0-3,8)</t>
  </si>
  <si>
    <t>1,1 (0,32-1,5)/1,01 (0,32-1,65)</t>
  </si>
  <si>
    <t>8,5/28</t>
  </si>
  <si>
    <t>ABION ACH-187BE</t>
  </si>
  <si>
    <t>5,3/5,9</t>
  </si>
  <si>
    <t>1,9/1,69</t>
  </si>
  <si>
    <t>580х275х580</t>
  </si>
  <si>
    <t>25+2,7/41</t>
  </si>
  <si>
    <t>ABION ACH-247BE</t>
  </si>
  <si>
    <t>7,1/7,7</t>
  </si>
  <si>
    <t>2,4/2,1</t>
  </si>
  <si>
    <t>840х230х840</t>
  </si>
  <si>
    <t>24+5,5/52</t>
  </si>
  <si>
    <t>ABION ACH-367BE</t>
  </si>
  <si>
    <t>10,5/11,5</t>
  </si>
  <si>
    <t>3,8/3,6</t>
  </si>
  <si>
    <t>840х285х840</t>
  </si>
  <si>
    <t>28+5,5/92</t>
  </si>
  <si>
    <t>ABION ACH-487BE</t>
  </si>
  <si>
    <t>14/15,4</t>
  </si>
  <si>
    <t>5/5,1</t>
  </si>
  <si>
    <t>28+5,5/99</t>
  </si>
  <si>
    <t>ABION ACH-607BE</t>
  </si>
  <si>
    <t>16,0/16,6</t>
  </si>
  <si>
    <t>5,7/5,8</t>
  </si>
  <si>
    <t>30,5+5,5/99</t>
  </si>
  <si>
    <t>ABION AFH-187BE</t>
  </si>
  <si>
    <t>30/41</t>
  </si>
  <si>
    <t>ABION AFH-367BE</t>
  </si>
  <si>
    <t>1245х247х680</t>
  </si>
  <si>
    <t>37/92</t>
  </si>
  <si>
    <t>ABION AFH-487BE</t>
  </si>
  <si>
    <t>1670х247х680</t>
  </si>
  <si>
    <t>47/99</t>
  </si>
  <si>
    <t>ABION AFH-607BE</t>
  </si>
  <si>
    <t>1670х244х680</t>
  </si>
  <si>
    <t>ABION ADH-367BE</t>
  </si>
  <si>
    <t>1425х260х663</t>
  </si>
  <si>
    <t>44/92</t>
  </si>
  <si>
    <t>ABION ADH-607BE</t>
  </si>
  <si>
    <t>44/99</t>
  </si>
  <si>
    <t>Сплит-системы ABION серия COMFORT, 2017 год, On-Off настенного типа, R410a,  ионизатор, карбоновый фильтр, анти-бактериальный  фильтр, управление с ДУ вертикальными и горизонтальными жалюзями, Wi-Fi - доп. опция.</t>
  </si>
  <si>
    <t>Сплит-системы ABION серия COMFORT, 2017 год,  Inverter настенного типа, R410a, ионизатор, карбоновый фильтр, анти-бактериальный  фильтр, управление с ДУ вертикальными и горизонтальными жалюзями, Wi-Fi - доп. опция.</t>
  </si>
  <si>
    <t>Сплит-системы ABION cерия Business (USA), сплит-системы кассетного типа, R410a, on-off, беспроводной пульт ДУ в комплекте</t>
  </si>
  <si>
    <t>Сплит-системы ABION cерия Business (USA), сплит-системы напольно-потолочного типа, R410a, on-off, беспроводной пульт ДУ в комплекте</t>
  </si>
  <si>
    <t xml:space="preserve"> Сплит-системы ABION cерия Business (USA), сплит-системы канального типа, R410a, on-off, беспроводной пульт ДУ в комплекте </t>
  </si>
  <si>
    <t>880х203х635</t>
  </si>
  <si>
    <t>объём вн.</t>
  </si>
  <si>
    <t>Ш</t>
  </si>
  <si>
    <t>В</t>
  </si>
  <si>
    <t>Г</t>
  </si>
  <si>
    <t>ABION ASH-C078BE</t>
  </si>
  <si>
    <t>ABION ASH-C098BE</t>
  </si>
  <si>
    <t>ABION ASH-C128BE</t>
  </si>
  <si>
    <t>ABION ASH-C188BE</t>
  </si>
  <si>
    <t>ABION ASH-C248BE</t>
  </si>
  <si>
    <t>ABION ASH-C308BE</t>
  </si>
  <si>
    <t>ABION ASH-C078DC</t>
  </si>
  <si>
    <t>ABION ASH-C098DC</t>
  </si>
  <si>
    <t>ABION ASH-C128DC</t>
  </si>
  <si>
    <t>Сплит-системы ABION серия COMFORT, 2018 год, On-Off настенного типа, R410a,  ионизатор, карбоновый фильтр, катехиновый фильтр, витамин С фильтр, управление с ДУ вертикальными и горизонтальными жалюзями</t>
  </si>
  <si>
    <t>Сплит-системы ABION серия COMFORT, 2018 год,  Inverter настенного типа, R410a, ионизатор, карбоновый фильтр, катехиновый фильтр, витамин С фильтр, управление с ДУ вертикальными и горизонтальными жалюзями.</t>
  </si>
  <si>
    <t>0,64/0,61</t>
  </si>
  <si>
    <t>0,82/0,775</t>
  </si>
  <si>
    <t>1,1/1,02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</si>
</sst>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宋体"/>
      <family val="0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i/>
      <sz val="10"/>
      <color indexed="9"/>
      <name val="Arial"/>
      <family val="2"/>
    </font>
    <font>
      <sz val="20"/>
      <color indexed="9"/>
      <name val="Arial"/>
      <family val="2"/>
    </font>
    <font>
      <sz val="11"/>
      <color indexed="8"/>
      <name val="Arial"/>
      <family val="2"/>
    </font>
    <font>
      <sz val="11"/>
      <name val="Calibri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0"/>
      <color indexed="10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i/>
      <sz val="10"/>
      <color theme="0"/>
      <name val="Arial"/>
      <family val="2"/>
    </font>
    <font>
      <sz val="20"/>
      <color theme="0"/>
      <name val="Arial"/>
      <family val="2"/>
    </font>
    <font>
      <sz val="11"/>
      <color rgb="FF000000"/>
      <name val="Arial"/>
      <family val="2"/>
    </font>
    <font>
      <b/>
      <sz val="10"/>
      <color rgb="FF00622D"/>
      <name val="Arial"/>
      <family val="2"/>
    </font>
    <font>
      <sz val="10"/>
      <color rgb="FF00622D"/>
      <name val="Arial"/>
      <family val="2"/>
    </font>
    <font>
      <sz val="10"/>
      <color theme="0"/>
      <name val="Arial"/>
      <family val="2"/>
    </font>
    <font>
      <sz val="10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lightUp">
        <bgColor theme="3" tint="0.7999799847602844"/>
      </patternFill>
    </fill>
    <fill>
      <patternFill patternType="lightUp">
        <bgColor theme="3" tint="0.5999900102615356"/>
      </patternFill>
    </fill>
    <fill>
      <patternFill patternType="lightUp">
        <bgColor theme="6" tint="0.5999900102615356"/>
      </patternFill>
    </fill>
    <fill>
      <patternFill patternType="lightUp">
        <bgColor theme="6" tint="0.39998000860214233"/>
      </patternFill>
    </fill>
    <fill>
      <patternFill patternType="solid">
        <fgColor rgb="FFDDF9D7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622D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theme="0"/>
      </left>
      <right/>
      <top/>
      <bottom style="hair">
        <color theme="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  <xf numFmtId="0" fontId="3" fillId="0" borderId="0">
      <alignment/>
      <protection/>
    </xf>
  </cellStyleXfs>
  <cellXfs count="5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0" fillId="0" borderId="0" xfId="0" applyFill="1" applyBorder="1" applyAlignment="1">
      <alignment/>
    </xf>
    <xf numFmtId="0" fontId="47" fillId="34" borderId="0" xfId="0" applyFont="1" applyFill="1" applyAlignment="1" applyProtection="1">
      <alignment horizontal="left" vertical="center"/>
      <protection locked="0"/>
    </xf>
    <xf numFmtId="0" fontId="47" fillId="35" borderId="0" xfId="0" applyFont="1" applyFill="1" applyAlignment="1" applyProtection="1">
      <alignment horizontal="left" vertical="center"/>
      <protection locked="0"/>
    </xf>
    <xf numFmtId="0" fontId="47" fillId="36" borderId="0" xfId="0" applyFont="1" applyFill="1" applyAlignment="1" applyProtection="1">
      <alignment horizontal="left" vertical="center"/>
      <protection locked="0"/>
    </xf>
    <xf numFmtId="0" fontId="47" fillId="37" borderId="0" xfId="0" applyFont="1" applyFill="1" applyAlignment="1" applyProtection="1">
      <alignment horizontal="left" vertical="center"/>
      <protection locked="0"/>
    </xf>
    <xf numFmtId="0" fontId="47" fillId="38" borderId="0" xfId="0" applyFont="1" applyFill="1" applyAlignment="1">
      <alignment horizontal="left" vertical="center"/>
    </xf>
    <xf numFmtId="0" fontId="47" fillId="39" borderId="0" xfId="0" applyFont="1" applyFill="1" applyAlignment="1">
      <alignment horizontal="left" vertical="center"/>
    </xf>
    <xf numFmtId="0" fontId="47" fillId="40" borderId="0" xfId="0" applyFont="1" applyFill="1" applyAlignment="1">
      <alignment horizontal="left" vertical="center"/>
    </xf>
    <xf numFmtId="0" fontId="47" fillId="41" borderId="0" xfId="0" applyFont="1" applyFill="1" applyAlignment="1">
      <alignment horizontal="left" vertical="center"/>
    </xf>
    <xf numFmtId="0" fontId="47" fillId="42" borderId="0" xfId="0" applyFont="1" applyFill="1" applyBorder="1" applyAlignment="1" applyProtection="1">
      <alignment horizontal="left" vertical="center" indent="1"/>
      <protection locked="0"/>
    </xf>
    <xf numFmtId="0" fontId="47" fillId="42" borderId="0" xfId="0" applyFont="1" applyFill="1" applyBorder="1" applyAlignment="1" applyProtection="1">
      <alignment horizontal="center" vertical="center"/>
      <protection locked="0"/>
    </xf>
    <xf numFmtId="0" fontId="2" fillId="42" borderId="0" xfId="0" applyFont="1" applyFill="1" applyBorder="1" applyAlignment="1">
      <alignment horizontal="center" vertical="center"/>
    </xf>
    <xf numFmtId="49" fontId="47" fillId="42" borderId="0" xfId="0" applyNumberFormat="1" applyFont="1" applyFill="1" applyBorder="1" applyAlignment="1" applyProtection="1">
      <alignment horizontal="center" vertical="center"/>
      <protection locked="0"/>
    </xf>
    <xf numFmtId="0" fontId="47" fillId="0" borderId="0" xfId="0" applyFont="1" applyFill="1" applyBorder="1" applyAlignment="1" applyProtection="1">
      <alignment horizontal="left" vertical="center" indent="1"/>
      <protection locked="0"/>
    </xf>
    <xf numFmtId="0" fontId="47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49" fontId="47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 inden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61" applyFont="1" applyFill="1" applyBorder="1" applyAlignment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4" fillId="42" borderId="0" xfId="61" applyFont="1" applyFill="1" applyBorder="1" applyAlignment="1">
      <alignment horizontal="center" vertical="center" wrapText="1"/>
      <protection/>
    </xf>
    <xf numFmtId="0" fontId="48" fillId="40" borderId="0" xfId="0" applyFont="1" applyFill="1" applyAlignment="1">
      <alignment horizontal="left" vertical="center"/>
    </xf>
    <xf numFmtId="0" fontId="48" fillId="41" borderId="0" xfId="0" applyFont="1" applyFill="1" applyAlignment="1">
      <alignment horizontal="left" vertical="center"/>
    </xf>
    <xf numFmtId="0" fontId="0" fillId="0" borderId="0" xfId="0" applyFont="1" applyAlignment="1">
      <alignment/>
    </xf>
    <xf numFmtId="0" fontId="49" fillId="43" borderId="10" xfId="0" applyNumberFormat="1" applyFont="1" applyFill="1" applyBorder="1" applyAlignment="1" applyProtection="1">
      <alignment horizontal="left" vertical="center" indent="1"/>
      <protection locked="0"/>
    </xf>
    <xf numFmtId="0" fontId="49" fillId="44" borderId="0" xfId="0" applyFont="1" applyFill="1" applyAlignment="1" applyProtection="1">
      <alignment horizontal="center" vertical="center"/>
      <protection locked="0"/>
    </xf>
    <xf numFmtId="9" fontId="50" fillId="45" borderId="0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0" fontId="47" fillId="34" borderId="11" xfId="0" applyFont="1" applyFill="1" applyBorder="1" applyAlignment="1" applyProtection="1">
      <alignment horizontal="left" vertical="center"/>
      <protection locked="0"/>
    </xf>
    <xf numFmtId="0" fontId="47" fillId="34" borderId="12" xfId="0" applyFont="1" applyFill="1" applyBorder="1" applyAlignment="1" applyProtection="1">
      <alignment horizontal="left" vertical="center"/>
      <protection locked="0"/>
    </xf>
    <xf numFmtId="0" fontId="47" fillId="38" borderId="12" xfId="0" applyFont="1" applyFill="1" applyBorder="1" applyAlignment="1">
      <alignment horizontal="left" vertical="center"/>
    </xf>
    <xf numFmtId="0" fontId="47" fillId="34" borderId="13" xfId="0" applyFont="1" applyFill="1" applyBorder="1" applyAlignment="1" applyProtection="1">
      <alignment horizontal="left" vertical="center"/>
      <protection locked="0"/>
    </xf>
    <xf numFmtId="0" fontId="0" fillId="10" borderId="0" xfId="0" applyFont="1" applyFill="1" applyAlignment="1">
      <alignment horizontal="center"/>
    </xf>
    <xf numFmtId="0" fontId="26" fillId="12" borderId="0" xfId="0" applyFont="1" applyFill="1" applyAlignment="1">
      <alignment horizontal="center"/>
    </xf>
    <xf numFmtId="0" fontId="48" fillId="34" borderId="0" xfId="0" applyFont="1" applyFill="1" applyAlignment="1" applyProtection="1">
      <alignment horizontal="left" vertical="center"/>
      <protection locked="0"/>
    </xf>
    <xf numFmtId="0" fontId="48" fillId="36" borderId="0" xfId="0" applyFont="1" applyFill="1" applyAlignment="1" applyProtection="1">
      <alignment horizontal="left" vertical="center"/>
      <protection locked="0"/>
    </xf>
    <xf numFmtId="0" fontId="47" fillId="34" borderId="0" xfId="0" applyFont="1" applyFill="1" applyBorder="1" applyAlignment="1" applyProtection="1">
      <alignment horizontal="left" vertical="center"/>
      <protection locked="0"/>
    </xf>
    <xf numFmtId="0" fontId="52" fillId="42" borderId="0" xfId="0" applyFont="1" applyFill="1" applyBorder="1" applyAlignment="1" applyProtection="1">
      <alignment horizontal="left" vertical="center" indent="1"/>
      <protection locked="0"/>
    </xf>
    <xf numFmtId="0" fontId="52" fillId="0" borderId="0" xfId="0" applyFont="1" applyFill="1" applyBorder="1" applyAlignment="1" applyProtection="1">
      <alignment horizontal="left" vertical="center" indent="1"/>
      <protection locked="0"/>
    </xf>
    <xf numFmtId="0" fontId="0" fillId="33" borderId="0" xfId="0" applyFill="1" applyAlignment="1">
      <alignment wrapText="1"/>
    </xf>
    <xf numFmtId="0" fontId="0" fillId="0" borderId="0" xfId="0" applyBorder="1" applyAlignment="1" applyProtection="1">
      <alignment horizontal="center" vertical="center"/>
      <protection locked="0"/>
    </xf>
    <xf numFmtId="0" fontId="53" fillId="45" borderId="0" xfId="0" applyFont="1" applyFill="1" applyBorder="1" applyAlignment="1" applyProtection="1">
      <alignment horizontal="left" vertical="top" wrapText="1"/>
      <protection locked="0"/>
    </xf>
    <xf numFmtId="0" fontId="53" fillId="45" borderId="0" xfId="0" applyFont="1" applyFill="1" applyBorder="1" applyAlignment="1" applyProtection="1">
      <alignment horizontal="left" vertical="center" indent="1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54" fillId="46" borderId="14" xfId="0" applyFont="1" applyFill="1" applyBorder="1" applyAlignment="1" applyProtection="1">
      <alignment horizontal="center" vertical="center"/>
      <protection locked="0"/>
    </xf>
    <xf numFmtId="0" fontId="47" fillId="46" borderId="14" xfId="0" applyFont="1" applyFill="1" applyBorder="1" applyAlignment="1" applyProtection="1">
      <alignment horizontal="center" vertical="center"/>
      <protection locked="0"/>
    </xf>
    <xf numFmtId="0" fontId="54" fillId="46" borderId="15" xfId="0" applyFont="1" applyFill="1" applyBorder="1" applyAlignment="1" applyProtection="1">
      <alignment horizontal="center" vertical="center" wrapText="1"/>
      <protection locked="0"/>
    </xf>
    <xf numFmtId="0" fontId="47" fillId="46" borderId="15" xfId="0" applyFont="1" applyFill="1" applyBorder="1" applyAlignment="1" applyProtection="1">
      <alignment horizontal="center" vertical="center"/>
      <protection locked="0"/>
    </xf>
    <xf numFmtId="0" fontId="55" fillId="0" borderId="0" xfId="0" applyFont="1" applyAlignment="1" applyProtection="1">
      <alignment horizontal="center" vertical="center"/>
      <protection locked="0"/>
    </xf>
    <xf numFmtId="49" fontId="54" fillId="46" borderId="15" xfId="0" applyNumberFormat="1" applyFont="1" applyFill="1" applyBorder="1" applyAlignment="1" applyProtection="1">
      <alignment horizontal="center" vertical="center" wrapText="1"/>
      <protection locked="0"/>
    </xf>
    <xf numFmtId="49" fontId="47" fillId="46" borderId="15" xfId="0" applyNumberFormat="1" applyFont="1" applyFill="1" applyBorder="1" applyAlignment="1" applyProtection="1">
      <alignment horizontal="center" vertical="center"/>
      <protection locked="0"/>
    </xf>
    <xf numFmtId="0" fontId="53" fillId="45" borderId="0" xfId="0" applyFont="1" applyFill="1" applyBorder="1" applyAlignment="1" applyProtection="1">
      <alignment horizontal="left" vertical="center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常规 9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Users\MOCTPECT\Desktop\xl\spacer.gif" TargetMode="External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hyperlink" Target="#'RAC PAC'!A1" /><Relationship Id="rId5" Type="http://schemas.openxmlformats.org/officeDocument/2006/relationships/hyperlink" Target="#'RAC PAC'!A1" /><Relationship Id="rId6" Type="http://schemas.openxmlformats.org/officeDocument/2006/relationships/image" Target="../media/image3.png" /><Relationship Id="rId7" Type="http://schemas.openxmlformats.org/officeDocument/2006/relationships/image" Target="../media/image4.png" /><Relationship Id="rId8" Type="http://schemas.openxmlformats.org/officeDocument/2006/relationships/image" Target="../media/image5.png" /><Relationship Id="rId9" Type="http://schemas.openxmlformats.org/officeDocument/2006/relationships/image" Target="../media/image6.png" /><Relationship Id="rId10" Type="http://schemas.openxmlformats.org/officeDocument/2006/relationships/image" Target="../media/image7.png" /><Relationship Id="rId11" Type="http://schemas.openxmlformats.org/officeDocument/2006/relationships/image" Target="../media/image8.png" /><Relationship Id="rId12" Type="http://schemas.openxmlformats.org/officeDocument/2006/relationships/image" Target="../media/image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11.png" /><Relationship Id="rId3" Type="http://schemas.openxmlformats.org/officeDocument/2006/relationships/image" Target="../media/image12.png" /><Relationship Id="rId4" Type="http://schemas.openxmlformats.org/officeDocument/2006/relationships/hyperlink" Target="http://a-bion.ru/abion-on-off-2017.php" TargetMode="External" /><Relationship Id="rId5" Type="http://schemas.openxmlformats.org/officeDocument/2006/relationships/hyperlink" Target="http://a-bion.ru/abion-on-off-2017.php" TargetMode="External" /><Relationship Id="rId6" Type="http://schemas.openxmlformats.org/officeDocument/2006/relationships/image" Target="../media/image13.png" /><Relationship Id="rId7" Type="http://schemas.openxmlformats.org/officeDocument/2006/relationships/hyperlink" Target="http://a-bion.ru/abion-inverter-2017.php" TargetMode="External" /><Relationship Id="rId8" Type="http://schemas.openxmlformats.org/officeDocument/2006/relationships/hyperlink" Target="http://a-bion.ru/abion-inverter-2017.php" TargetMode="External" /><Relationship Id="rId9" Type="http://schemas.openxmlformats.org/officeDocument/2006/relationships/image" Target="../media/image14.png" /><Relationship Id="rId10" Type="http://schemas.openxmlformats.org/officeDocument/2006/relationships/image" Target="../media/image15.png" /><Relationship Id="rId11" Type="http://schemas.openxmlformats.org/officeDocument/2006/relationships/image" Target="../media/image16.png" /><Relationship Id="rId12" Type="http://schemas.openxmlformats.org/officeDocument/2006/relationships/image" Target="../media/image17.png" /><Relationship Id="rId13" Type="http://schemas.openxmlformats.org/officeDocument/2006/relationships/image" Target="../media/image18.png" /><Relationship Id="rId14" Type="http://schemas.openxmlformats.org/officeDocument/2006/relationships/image" Target="../media/image19.png" /><Relationship Id="rId15" Type="http://schemas.openxmlformats.org/officeDocument/2006/relationships/image" Target="../media/image2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2895600</xdr:colOff>
      <xdr:row>0</xdr:row>
      <xdr:rowOff>9525</xdr:rowOff>
    </xdr:to>
    <xdr:pic>
      <xdr:nvPicPr>
        <xdr:cNvPr id="1" name="Picture 1" descr="C:\Users\MOCTPECT\Desktop\xl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8956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114300</xdr:colOff>
      <xdr:row>0</xdr:row>
      <xdr:rowOff>9525</xdr:rowOff>
    </xdr:to>
    <xdr:pic>
      <xdr:nvPicPr>
        <xdr:cNvPr id="2" name="Picture 2" descr="C:\Users\MOCTPECT\Desktop\xl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905125" y="0"/>
          <a:ext cx="7524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619125</xdr:colOff>
      <xdr:row>0</xdr:row>
      <xdr:rowOff>9525</xdr:rowOff>
    </xdr:to>
    <xdr:pic>
      <xdr:nvPicPr>
        <xdr:cNvPr id="3" name="Picture 3" descr="C:\Users\MOCTPECT\Desktop\xl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543300" y="0"/>
          <a:ext cx="6191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800100</xdr:colOff>
      <xdr:row>0</xdr:row>
      <xdr:rowOff>9525</xdr:rowOff>
    </xdr:to>
    <xdr:pic>
      <xdr:nvPicPr>
        <xdr:cNvPr id="4" name="Picture 4" descr="C:\Users\MOCTPECT\Desktop\xl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067300" y="0"/>
          <a:ext cx="33528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9525</xdr:rowOff>
    </xdr:to>
    <xdr:pic>
      <xdr:nvPicPr>
        <xdr:cNvPr id="5" name="Picture 5" descr="C:\Users\MOCTPECT\Desktop\xl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0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10</xdr:row>
      <xdr:rowOff>47625</xdr:rowOff>
    </xdr:to>
    <xdr:pic>
      <xdr:nvPicPr>
        <xdr:cNvPr id="6" name="abionpromo_r1_c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620000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10</xdr:row>
      <xdr:rowOff>47625</xdr:rowOff>
    </xdr:to>
    <xdr:pic>
      <xdr:nvPicPr>
        <xdr:cNvPr id="7" name="Picture 7" descr="C:\Users\MOCTPECT\Desktop\xl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00" y="0"/>
          <a:ext cx="952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57150</xdr:rowOff>
    </xdr:from>
    <xdr:to>
      <xdr:col>0</xdr:col>
      <xdr:colOff>2895600</xdr:colOff>
      <xdr:row>12</xdr:row>
      <xdr:rowOff>47625</xdr:rowOff>
    </xdr:to>
    <xdr:pic>
      <xdr:nvPicPr>
        <xdr:cNvPr id="8" name="abionpromo_r2_c1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962150"/>
          <a:ext cx="28956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2895600</xdr:colOff>
      <xdr:row>10</xdr:row>
      <xdr:rowOff>57150</xdr:rowOff>
    </xdr:from>
    <xdr:to>
      <xdr:col>2</xdr:col>
      <xdr:colOff>723900</xdr:colOff>
      <xdr:row>12</xdr:row>
      <xdr:rowOff>47625</xdr:rowOff>
    </xdr:to>
    <xdr:pic>
      <xdr:nvPicPr>
        <xdr:cNvPr id="9" name="abionpromo_r2_c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95600" y="1962150"/>
          <a:ext cx="13716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57150</xdr:rowOff>
    </xdr:from>
    <xdr:to>
      <xdr:col>4</xdr:col>
      <xdr:colOff>9525</xdr:colOff>
      <xdr:row>12</xdr:row>
      <xdr:rowOff>47625</xdr:rowOff>
    </xdr:to>
    <xdr:pic>
      <xdr:nvPicPr>
        <xdr:cNvPr id="10" name="Picture 11" descr="C:\Users\MOCTPECT\Desktop\xl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00" y="1962150"/>
          <a:ext cx="9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57150</xdr:rowOff>
    </xdr:from>
    <xdr:to>
      <xdr:col>4</xdr:col>
      <xdr:colOff>0</xdr:colOff>
      <xdr:row>29</xdr:row>
      <xdr:rowOff>114300</xdr:rowOff>
    </xdr:to>
    <xdr:pic>
      <xdr:nvPicPr>
        <xdr:cNvPr id="11" name="abionpromo_r3_c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2343150"/>
          <a:ext cx="7620000" cy="3543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12</xdr:row>
      <xdr:rowOff>57150</xdr:rowOff>
    </xdr:from>
    <xdr:to>
      <xdr:col>4</xdr:col>
      <xdr:colOff>9525</xdr:colOff>
      <xdr:row>29</xdr:row>
      <xdr:rowOff>114300</xdr:rowOff>
    </xdr:to>
    <xdr:pic>
      <xdr:nvPicPr>
        <xdr:cNvPr id="12" name="Picture 13" descr="C:\Users\MOCTPECT\Desktop\xl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00" y="2343150"/>
          <a:ext cx="9525" cy="3543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28575</xdr:rowOff>
    </xdr:from>
    <xdr:to>
      <xdr:col>0</xdr:col>
      <xdr:colOff>2895600</xdr:colOff>
      <xdr:row>30</xdr:row>
      <xdr:rowOff>361950</xdr:rowOff>
    </xdr:to>
    <xdr:pic>
      <xdr:nvPicPr>
        <xdr:cNvPr id="13" name="abionpromo_r4_c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5991225"/>
          <a:ext cx="2895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30</xdr:row>
      <xdr:rowOff>152400</xdr:rowOff>
    </xdr:from>
    <xdr:to>
      <xdr:col>4</xdr:col>
      <xdr:colOff>0</xdr:colOff>
      <xdr:row>32</xdr:row>
      <xdr:rowOff>47625</xdr:rowOff>
    </xdr:to>
    <xdr:pic>
      <xdr:nvPicPr>
        <xdr:cNvPr id="14" name="abionpromo_r4_c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648075" y="6115050"/>
          <a:ext cx="3971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30</xdr:row>
      <xdr:rowOff>180975</xdr:rowOff>
    </xdr:from>
    <xdr:to>
      <xdr:col>4</xdr:col>
      <xdr:colOff>9525</xdr:colOff>
      <xdr:row>32</xdr:row>
      <xdr:rowOff>76200</xdr:rowOff>
    </xdr:to>
    <xdr:pic>
      <xdr:nvPicPr>
        <xdr:cNvPr id="15" name="Picture 17" descr="C:\Users\MOCTPECT\Desktop\xl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00" y="6143625"/>
          <a:ext cx="9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28575</xdr:rowOff>
    </xdr:from>
    <xdr:to>
      <xdr:col>0</xdr:col>
      <xdr:colOff>2895600</xdr:colOff>
      <xdr:row>32</xdr:row>
      <xdr:rowOff>361950</xdr:rowOff>
    </xdr:to>
    <xdr:pic>
      <xdr:nvPicPr>
        <xdr:cNvPr id="16" name="abionpromo_r5_c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6429375"/>
          <a:ext cx="2895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32</xdr:row>
      <xdr:rowOff>47625</xdr:rowOff>
    </xdr:from>
    <xdr:to>
      <xdr:col>4</xdr:col>
      <xdr:colOff>0</xdr:colOff>
      <xdr:row>32</xdr:row>
      <xdr:rowOff>381000</xdr:rowOff>
    </xdr:to>
    <xdr:pic>
      <xdr:nvPicPr>
        <xdr:cNvPr id="17" name="abionpromo_r5_c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648075" y="6448425"/>
          <a:ext cx="3971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32</xdr:row>
      <xdr:rowOff>142875</xdr:rowOff>
    </xdr:from>
    <xdr:to>
      <xdr:col>4</xdr:col>
      <xdr:colOff>9525</xdr:colOff>
      <xdr:row>34</xdr:row>
      <xdr:rowOff>19050</xdr:rowOff>
    </xdr:to>
    <xdr:pic>
      <xdr:nvPicPr>
        <xdr:cNvPr id="18" name="Picture 21" descr="C:\Users\MOCTPECT\Desktop\xl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00" y="6543675"/>
          <a:ext cx="9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4</xdr:col>
      <xdr:colOff>0</xdr:colOff>
      <xdr:row>40</xdr:row>
      <xdr:rowOff>0</xdr:rowOff>
    </xdr:to>
    <xdr:pic>
      <xdr:nvPicPr>
        <xdr:cNvPr id="19" name="abionpromo_r6_c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6781800"/>
          <a:ext cx="76200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40</xdr:row>
      <xdr:rowOff>0</xdr:rowOff>
    </xdr:to>
    <xdr:pic>
      <xdr:nvPicPr>
        <xdr:cNvPr id="20" name="Picture 23" descr="C:\Users\MOCTPECT\Desktop\xl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00" y="6781800"/>
          <a:ext cx="95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1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1276350</xdr:colOff>
      <xdr:row>5</xdr:row>
      <xdr:rowOff>28575</xdr:rowOff>
    </xdr:from>
    <xdr:to>
      <xdr:col>1</xdr:col>
      <xdr:colOff>1276350</xdr:colOff>
      <xdr:row>5</xdr:row>
      <xdr:rowOff>133350</xdr:rowOff>
    </xdr:to>
    <xdr:pic>
      <xdr:nvPicPr>
        <xdr:cNvPr id="2" name="Рисунок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1457325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1276350</xdr:colOff>
      <xdr:row>6</xdr:row>
      <xdr:rowOff>19050</xdr:rowOff>
    </xdr:from>
    <xdr:to>
      <xdr:col>1</xdr:col>
      <xdr:colOff>1276350</xdr:colOff>
      <xdr:row>6</xdr:row>
      <xdr:rowOff>123825</xdr:rowOff>
    </xdr:to>
    <xdr:pic>
      <xdr:nvPicPr>
        <xdr:cNvPr id="3" name="Рисунок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1638300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1276350</xdr:colOff>
      <xdr:row>7</xdr:row>
      <xdr:rowOff>28575</xdr:rowOff>
    </xdr:from>
    <xdr:to>
      <xdr:col>1</xdr:col>
      <xdr:colOff>1276350</xdr:colOff>
      <xdr:row>7</xdr:row>
      <xdr:rowOff>133350</xdr:rowOff>
    </xdr:to>
    <xdr:pic>
      <xdr:nvPicPr>
        <xdr:cNvPr id="4" name="Рисунок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1838325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1276350</xdr:colOff>
      <xdr:row>13</xdr:row>
      <xdr:rowOff>28575</xdr:rowOff>
    </xdr:from>
    <xdr:to>
      <xdr:col>1</xdr:col>
      <xdr:colOff>1276350</xdr:colOff>
      <xdr:row>13</xdr:row>
      <xdr:rowOff>133350</xdr:rowOff>
    </xdr:to>
    <xdr:pic>
      <xdr:nvPicPr>
        <xdr:cNvPr id="5" name="Рисунок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3133725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1276350</xdr:colOff>
      <xdr:row>9</xdr:row>
      <xdr:rowOff>19050</xdr:rowOff>
    </xdr:from>
    <xdr:to>
      <xdr:col>1</xdr:col>
      <xdr:colOff>1276350</xdr:colOff>
      <xdr:row>9</xdr:row>
      <xdr:rowOff>123825</xdr:rowOff>
    </xdr:to>
    <xdr:pic>
      <xdr:nvPicPr>
        <xdr:cNvPr id="6" name="Рисунок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2209800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1266825</xdr:colOff>
      <xdr:row>9</xdr:row>
      <xdr:rowOff>19050</xdr:rowOff>
    </xdr:from>
    <xdr:to>
      <xdr:col>1</xdr:col>
      <xdr:colOff>1266825</xdr:colOff>
      <xdr:row>9</xdr:row>
      <xdr:rowOff>123825</xdr:rowOff>
    </xdr:to>
    <xdr:pic>
      <xdr:nvPicPr>
        <xdr:cNvPr id="7" name="Рисунок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6550" y="2209800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1276350</xdr:colOff>
      <xdr:row>8</xdr:row>
      <xdr:rowOff>19050</xdr:rowOff>
    </xdr:from>
    <xdr:to>
      <xdr:col>1</xdr:col>
      <xdr:colOff>1276350</xdr:colOff>
      <xdr:row>8</xdr:row>
      <xdr:rowOff>123825</xdr:rowOff>
    </xdr:to>
    <xdr:pic>
      <xdr:nvPicPr>
        <xdr:cNvPr id="8" name="Рисунок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2019300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1266825</xdr:colOff>
      <xdr:row>8</xdr:row>
      <xdr:rowOff>19050</xdr:rowOff>
    </xdr:from>
    <xdr:to>
      <xdr:col>1</xdr:col>
      <xdr:colOff>1266825</xdr:colOff>
      <xdr:row>8</xdr:row>
      <xdr:rowOff>123825</xdr:rowOff>
    </xdr:to>
    <xdr:pic>
      <xdr:nvPicPr>
        <xdr:cNvPr id="9" name="Рисунок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6550" y="2019300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1276350</xdr:colOff>
      <xdr:row>27</xdr:row>
      <xdr:rowOff>28575</xdr:rowOff>
    </xdr:from>
    <xdr:to>
      <xdr:col>1</xdr:col>
      <xdr:colOff>1276350</xdr:colOff>
      <xdr:row>27</xdr:row>
      <xdr:rowOff>133350</xdr:rowOff>
    </xdr:to>
    <xdr:pic>
      <xdr:nvPicPr>
        <xdr:cNvPr id="10" name="Рисунок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6334125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1276350</xdr:colOff>
      <xdr:row>28</xdr:row>
      <xdr:rowOff>19050</xdr:rowOff>
    </xdr:from>
    <xdr:to>
      <xdr:col>1</xdr:col>
      <xdr:colOff>1276350</xdr:colOff>
      <xdr:row>28</xdr:row>
      <xdr:rowOff>123825</xdr:rowOff>
    </xdr:to>
    <xdr:pic>
      <xdr:nvPicPr>
        <xdr:cNvPr id="11" name="Рисунок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6515100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1276350</xdr:colOff>
      <xdr:row>29</xdr:row>
      <xdr:rowOff>19050</xdr:rowOff>
    </xdr:from>
    <xdr:to>
      <xdr:col>1</xdr:col>
      <xdr:colOff>1276350</xdr:colOff>
      <xdr:row>29</xdr:row>
      <xdr:rowOff>123825</xdr:rowOff>
    </xdr:to>
    <xdr:pic>
      <xdr:nvPicPr>
        <xdr:cNvPr id="12" name="Рисунок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6705600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1276350</xdr:colOff>
      <xdr:row>32</xdr:row>
      <xdr:rowOff>28575</xdr:rowOff>
    </xdr:from>
    <xdr:to>
      <xdr:col>1</xdr:col>
      <xdr:colOff>1276350</xdr:colOff>
      <xdr:row>32</xdr:row>
      <xdr:rowOff>133350</xdr:rowOff>
    </xdr:to>
    <xdr:pic>
      <xdr:nvPicPr>
        <xdr:cNvPr id="13" name="Рисунок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7286625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1276350</xdr:colOff>
      <xdr:row>35</xdr:row>
      <xdr:rowOff>28575</xdr:rowOff>
    </xdr:from>
    <xdr:to>
      <xdr:col>1</xdr:col>
      <xdr:colOff>1276350</xdr:colOff>
      <xdr:row>35</xdr:row>
      <xdr:rowOff>133350</xdr:rowOff>
    </xdr:to>
    <xdr:pic>
      <xdr:nvPicPr>
        <xdr:cNvPr id="14" name="Рисунок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7858125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1276350</xdr:colOff>
      <xdr:row>37</xdr:row>
      <xdr:rowOff>28575</xdr:rowOff>
    </xdr:from>
    <xdr:to>
      <xdr:col>1</xdr:col>
      <xdr:colOff>1276350</xdr:colOff>
      <xdr:row>37</xdr:row>
      <xdr:rowOff>133350</xdr:rowOff>
    </xdr:to>
    <xdr:pic>
      <xdr:nvPicPr>
        <xdr:cNvPr id="15" name="Рисунок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8239125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1276350</xdr:colOff>
      <xdr:row>38</xdr:row>
      <xdr:rowOff>19050</xdr:rowOff>
    </xdr:from>
    <xdr:to>
      <xdr:col>1</xdr:col>
      <xdr:colOff>1276350</xdr:colOff>
      <xdr:row>38</xdr:row>
      <xdr:rowOff>123825</xdr:rowOff>
    </xdr:to>
    <xdr:pic>
      <xdr:nvPicPr>
        <xdr:cNvPr id="16" name="Рисунок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8420100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5</xdr:row>
      <xdr:rowOff>190500</xdr:rowOff>
    </xdr:from>
    <xdr:to>
      <xdr:col>0</xdr:col>
      <xdr:colOff>1485900</xdr:colOff>
      <xdr:row>9</xdr:row>
      <xdr:rowOff>152400</xdr:rowOff>
    </xdr:to>
    <xdr:pic>
      <xdr:nvPicPr>
        <xdr:cNvPr id="17" name="Рисунок 17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" y="1619250"/>
          <a:ext cx="13525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11</xdr:row>
      <xdr:rowOff>57150</xdr:rowOff>
    </xdr:from>
    <xdr:to>
      <xdr:col>0</xdr:col>
      <xdr:colOff>1476375</xdr:colOff>
      <xdr:row>14</xdr:row>
      <xdr:rowOff>133350</xdr:rowOff>
    </xdr:to>
    <xdr:pic>
      <xdr:nvPicPr>
        <xdr:cNvPr id="18" name="Рисунок 18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825" y="2781300"/>
          <a:ext cx="13525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0</xdr:row>
      <xdr:rowOff>114300</xdr:rowOff>
    </xdr:from>
    <xdr:to>
      <xdr:col>0</xdr:col>
      <xdr:colOff>1123950</xdr:colOff>
      <xdr:row>2</xdr:row>
      <xdr:rowOff>95250</xdr:rowOff>
    </xdr:to>
    <xdr:pic>
      <xdr:nvPicPr>
        <xdr:cNvPr id="19" name="Рисунок 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71475" y="114300"/>
          <a:ext cx="7524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26</xdr:row>
      <xdr:rowOff>95250</xdr:rowOff>
    </xdr:from>
    <xdr:to>
      <xdr:col>0</xdr:col>
      <xdr:colOff>1514475</xdr:colOff>
      <xdr:row>32</xdr:row>
      <xdr:rowOff>57150</xdr:rowOff>
    </xdr:to>
    <xdr:pic>
      <xdr:nvPicPr>
        <xdr:cNvPr id="20" name="Рисунок 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3825" y="6210300"/>
          <a:ext cx="13906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31</xdr:row>
      <xdr:rowOff>104775</xdr:rowOff>
    </xdr:from>
    <xdr:to>
      <xdr:col>0</xdr:col>
      <xdr:colOff>1457325</xdr:colOff>
      <xdr:row>38</xdr:row>
      <xdr:rowOff>66675</xdr:rowOff>
    </xdr:to>
    <xdr:pic>
      <xdr:nvPicPr>
        <xdr:cNvPr id="21" name="Рисунок 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4775" y="7172325"/>
          <a:ext cx="13525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36</xdr:row>
      <xdr:rowOff>95250</xdr:rowOff>
    </xdr:from>
    <xdr:to>
      <xdr:col>0</xdr:col>
      <xdr:colOff>1485900</xdr:colOff>
      <xdr:row>40</xdr:row>
      <xdr:rowOff>0</xdr:rowOff>
    </xdr:to>
    <xdr:pic>
      <xdr:nvPicPr>
        <xdr:cNvPr id="22" name="Рисунок 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04775" y="8115300"/>
          <a:ext cx="13811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1276350</xdr:colOff>
      <xdr:row>16</xdr:row>
      <xdr:rowOff>28575</xdr:rowOff>
    </xdr:from>
    <xdr:to>
      <xdr:col>1</xdr:col>
      <xdr:colOff>1276350</xdr:colOff>
      <xdr:row>16</xdr:row>
      <xdr:rowOff>133350</xdr:rowOff>
    </xdr:to>
    <xdr:pic>
      <xdr:nvPicPr>
        <xdr:cNvPr id="23" name="Рисунок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3924300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1276350</xdr:colOff>
      <xdr:row>17</xdr:row>
      <xdr:rowOff>19050</xdr:rowOff>
    </xdr:from>
    <xdr:to>
      <xdr:col>1</xdr:col>
      <xdr:colOff>1276350</xdr:colOff>
      <xdr:row>17</xdr:row>
      <xdr:rowOff>123825</xdr:rowOff>
    </xdr:to>
    <xdr:pic>
      <xdr:nvPicPr>
        <xdr:cNvPr id="24" name="Рисунок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4105275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1276350</xdr:colOff>
      <xdr:row>18</xdr:row>
      <xdr:rowOff>28575</xdr:rowOff>
    </xdr:from>
    <xdr:to>
      <xdr:col>1</xdr:col>
      <xdr:colOff>1276350</xdr:colOff>
      <xdr:row>18</xdr:row>
      <xdr:rowOff>133350</xdr:rowOff>
    </xdr:to>
    <xdr:pic>
      <xdr:nvPicPr>
        <xdr:cNvPr id="25" name="Рисунок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4305300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1276350</xdr:colOff>
      <xdr:row>20</xdr:row>
      <xdr:rowOff>19050</xdr:rowOff>
    </xdr:from>
    <xdr:to>
      <xdr:col>1</xdr:col>
      <xdr:colOff>1276350</xdr:colOff>
      <xdr:row>20</xdr:row>
      <xdr:rowOff>123825</xdr:rowOff>
    </xdr:to>
    <xdr:pic>
      <xdr:nvPicPr>
        <xdr:cNvPr id="26" name="Рисунок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4676775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1266825</xdr:colOff>
      <xdr:row>20</xdr:row>
      <xdr:rowOff>19050</xdr:rowOff>
    </xdr:from>
    <xdr:to>
      <xdr:col>1</xdr:col>
      <xdr:colOff>1266825</xdr:colOff>
      <xdr:row>20</xdr:row>
      <xdr:rowOff>123825</xdr:rowOff>
    </xdr:to>
    <xdr:pic>
      <xdr:nvPicPr>
        <xdr:cNvPr id="27" name="Рисунок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6550" y="4676775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1276350</xdr:colOff>
      <xdr:row>19</xdr:row>
      <xdr:rowOff>19050</xdr:rowOff>
    </xdr:from>
    <xdr:to>
      <xdr:col>1</xdr:col>
      <xdr:colOff>1276350</xdr:colOff>
      <xdr:row>19</xdr:row>
      <xdr:rowOff>123825</xdr:rowOff>
    </xdr:to>
    <xdr:pic>
      <xdr:nvPicPr>
        <xdr:cNvPr id="28" name="Рисунок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4486275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1266825</xdr:colOff>
      <xdr:row>19</xdr:row>
      <xdr:rowOff>19050</xdr:rowOff>
    </xdr:from>
    <xdr:to>
      <xdr:col>1</xdr:col>
      <xdr:colOff>1266825</xdr:colOff>
      <xdr:row>19</xdr:row>
      <xdr:rowOff>123825</xdr:rowOff>
    </xdr:to>
    <xdr:pic>
      <xdr:nvPicPr>
        <xdr:cNvPr id="29" name="Рисунок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6550" y="4486275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1276350</xdr:colOff>
      <xdr:row>24</xdr:row>
      <xdr:rowOff>28575</xdr:rowOff>
    </xdr:from>
    <xdr:to>
      <xdr:col>1</xdr:col>
      <xdr:colOff>1276350</xdr:colOff>
      <xdr:row>24</xdr:row>
      <xdr:rowOff>133350</xdr:rowOff>
    </xdr:to>
    <xdr:pic>
      <xdr:nvPicPr>
        <xdr:cNvPr id="30" name="Рисунок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5657850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15</xdr:row>
      <xdr:rowOff>38100</xdr:rowOff>
    </xdr:from>
    <xdr:to>
      <xdr:col>0</xdr:col>
      <xdr:colOff>1562100</xdr:colOff>
      <xdr:row>21</xdr:row>
      <xdr:rowOff>47625</xdr:rowOff>
    </xdr:to>
    <xdr:pic>
      <xdr:nvPicPr>
        <xdr:cNvPr id="31" name="Рисунок 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42875" y="3743325"/>
          <a:ext cx="14192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20</xdr:row>
      <xdr:rowOff>190500</xdr:rowOff>
    </xdr:from>
    <xdr:to>
      <xdr:col>0</xdr:col>
      <xdr:colOff>1552575</xdr:colOff>
      <xdr:row>25</xdr:row>
      <xdr:rowOff>219075</xdr:rowOff>
    </xdr:to>
    <xdr:pic>
      <xdr:nvPicPr>
        <xdr:cNvPr id="32" name="Рисунок 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52400" y="4848225"/>
          <a:ext cx="14001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104775</xdr:rowOff>
    </xdr:from>
    <xdr:to>
      <xdr:col>9</xdr:col>
      <xdr:colOff>0</xdr:colOff>
      <xdr:row>14</xdr:row>
      <xdr:rowOff>247650</xdr:rowOff>
    </xdr:to>
    <xdr:pic>
      <xdr:nvPicPr>
        <xdr:cNvPr id="33" name="Рисунок 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0239375" y="3409950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</xdr:row>
      <xdr:rowOff>114300</xdr:rowOff>
    </xdr:from>
    <xdr:to>
      <xdr:col>9</xdr:col>
      <xdr:colOff>0</xdr:colOff>
      <xdr:row>21</xdr:row>
      <xdr:rowOff>257175</xdr:rowOff>
    </xdr:to>
    <xdr:pic>
      <xdr:nvPicPr>
        <xdr:cNvPr id="34" name="Рисунок 3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0239375" y="4962525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showGridLines="0" zoomScalePageLayoutView="0" workbookViewId="0" topLeftCell="A1">
      <selection activeCell="H13" sqref="H13"/>
    </sheetView>
  </sheetViews>
  <sheetFormatPr defaultColWidth="9.140625" defaultRowHeight="15"/>
  <cols>
    <col min="1" max="1" width="43.57421875" style="1" customWidth="1"/>
    <col min="2" max="2" width="9.57421875" style="1" customWidth="1"/>
    <col min="3" max="3" width="22.8515625" style="1" customWidth="1"/>
    <col min="4" max="4" width="38.28125" style="1" customWidth="1"/>
    <col min="5" max="5" width="22.8515625" style="1" customWidth="1"/>
    <col min="6" max="16384" width="9.140625" style="1" customWidth="1"/>
  </cols>
  <sheetData>
    <row r="1" spans="1:5" ht="15">
      <c r="A1" s="43"/>
      <c r="B1" s="43"/>
      <c r="C1" s="43"/>
      <c r="D1" s="43"/>
      <c r="E1" s="2"/>
    </row>
    <row r="2" spans="1:5" ht="15">
      <c r="A2" s="2"/>
      <c r="B2" s="43"/>
      <c r="C2" s="43"/>
      <c r="D2" s="2"/>
      <c r="E2" s="2"/>
    </row>
    <row r="3" spans="1:5" ht="15">
      <c r="A3" s="43"/>
      <c r="B3" s="43"/>
      <c r="C3" s="43"/>
      <c r="D3" s="43"/>
      <c r="E3" s="2"/>
    </row>
    <row r="4" spans="1:5" ht="15">
      <c r="A4" s="2"/>
      <c r="B4" s="2"/>
      <c r="C4" s="43"/>
      <c r="D4" s="43"/>
      <c r="E4" s="2"/>
    </row>
    <row r="5" spans="1:5" ht="15">
      <c r="A5" s="2"/>
      <c r="B5" s="2"/>
      <c r="C5" s="43"/>
      <c r="D5" s="43"/>
      <c r="E5" s="2"/>
    </row>
    <row r="6" spans="1:5" ht="15">
      <c r="A6" s="43"/>
      <c r="B6" s="43"/>
      <c r="C6" s="43"/>
      <c r="D6" s="43"/>
      <c r="E6" s="2"/>
    </row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34.5" customHeight="1"/>
    <row r="30" ht="15"/>
    <row r="31" ht="30" customHeight="1">
      <c r="B31" s="30">
        <v>0.25</v>
      </c>
    </row>
    <row r="32" ht="4.5" customHeight="1">
      <c r="B32" s="3"/>
    </row>
    <row r="33" ht="30" customHeight="1">
      <c r="B33" s="30"/>
    </row>
    <row r="34" ht="6" customHeight="1"/>
    <row r="36" ht="15"/>
    <row r="37" ht="15"/>
    <row r="38" ht="15"/>
    <row r="39" ht="15"/>
    <row r="40" ht="15"/>
  </sheetData>
  <sheetProtection/>
  <mergeCells count="6">
    <mergeCell ref="A6:D6"/>
    <mergeCell ref="A1:D1"/>
    <mergeCell ref="B2:C2"/>
    <mergeCell ref="A3:D3"/>
    <mergeCell ref="C4:D4"/>
    <mergeCell ref="C5:D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0"/>
  <sheetViews>
    <sheetView tabSelected="1" zoomScalePageLayoutView="0" workbookViewId="0" topLeftCell="A1">
      <selection activeCell="H1" sqref="H1:H3"/>
    </sheetView>
  </sheetViews>
  <sheetFormatPr defaultColWidth="0" defaultRowHeight="15" zeroHeight="1"/>
  <cols>
    <col min="1" max="1" width="24.140625" style="0" customWidth="1"/>
    <col min="2" max="2" width="23.00390625" style="0" customWidth="1"/>
    <col min="3" max="3" width="27.57421875" style="0" customWidth="1"/>
    <col min="4" max="4" width="28.140625" style="0" customWidth="1"/>
    <col min="5" max="5" width="12.57421875" style="0" customWidth="1"/>
    <col min="6" max="6" width="13.8515625" style="0" customWidth="1"/>
    <col min="7" max="7" width="13.57421875" style="0" customWidth="1"/>
    <col min="8" max="8" width="10.7109375" style="0" customWidth="1"/>
    <col min="9" max="11" width="9.140625" style="0" hidden="1" customWidth="1"/>
    <col min="12" max="12" width="8.140625" style="0" hidden="1" customWidth="1"/>
    <col min="13" max="13" width="15.57421875" style="0" hidden="1" customWidth="1"/>
    <col min="14" max="14" width="13.00390625" style="0" hidden="1" customWidth="1"/>
    <col min="15" max="15" width="7.140625" style="0" hidden="1" customWidth="1"/>
    <col min="16" max="16" width="6.57421875" style="0" hidden="1" customWidth="1"/>
    <col min="17" max="17" width="6.421875" style="0" hidden="1" customWidth="1"/>
    <col min="18" max="18" width="7.7109375" style="0" hidden="1" customWidth="1"/>
    <col min="19" max="19" width="6.57421875" style="0" hidden="1" customWidth="1"/>
    <col min="20" max="20" width="7.57421875" style="0" hidden="1" customWidth="1"/>
    <col min="21" max="255" width="3.00390625" style="0" hidden="1" customWidth="1"/>
    <col min="256" max="16384" width="7.57421875" style="0" hidden="1" customWidth="1"/>
  </cols>
  <sheetData>
    <row r="1" spans="1:20" s="27" customFormat="1" ht="28.5" customHeight="1">
      <c r="A1" s="47"/>
      <c r="B1" s="49" t="s">
        <v>0</v>
      </c>
      <c r="C1" s="51" t="s">
        <v>1</v>
      </c>
      <c r="D1" s="51" t="s">
        <v>2</v>
      </c>
      <c r="E1" s="51" t="s">
        <v>3</v>
      </c>
      <c r="F1" s="51" t="s">
        <v>4</v>
      </c>
      <c r="G1" s="54" t="s">
        <v>5</v>
      </c>
      <c r="H1" s="51" t="s">
        <v>6</v>
      </c>
      <c r="I1" s="4" t="s">
        <v>7</v>
      </c>
      <c r="J1" s="5" t="s">
        <v>8</v>
      </c>
      <c r="K1" s="6" t="s">
        <v>9</v>
      </c>
      <c r="L1" s="7" t="s">
        <v>10</v>
      </c>
      <c r="M1" s="27" t="s">
        <v>95</v>
      </c>
      <c r="N1" s="27" t="s">
        <v>95</v>
      </c>
      <c r="O1" s="37" t="s">
        <v>96</v>
      </c>
      <c r="P1" s="37" t="s">
        <v>97</v>
      </c>
      <c r="Q1" s="37" t="s">
        <v>98</v>
      </c>
      <c r="R1" s="36" t="s">
        <v>96</v>
      </c>
      <c r="S1" s="36" t="s">
        <v>97</v>
      </c>
      <c r="T1" s="36" t="s">
        <v>98</v>
      </c>
    </row>
    <row r="2" spans="1:12" s="27" customFormat="1" ht="25.5" customHeight="1">
      <c r="A2" s="47"/>
      <c r="B2" s="49"/>
      <c r="C2" s="51"/>
      <c r="D2" s="51"/>
      <c r="E2" s="51"/>
      <c r="F2" s="51"/>
      <c r="G2" s="54"/>
      <c r="H2" s="51"/>
      <c r="I2" s="4"/>
      <c r="J2" s="5"/>
      <c r="K2" s="6"/>
      <c r="L2" s="7"/>
    </row>
    <row r="3" spans="1:12" s="27" customFormat="1" ht="16.5" customHeight="1">
      <c r="A3" s="48"/>
      <c r="B3" s="50"/>
      <c r="C3" s="52"/>
      <c r="D3" s="52"/>
      <c r="E3" s="52"/>
      <c r="F3" s="52"/>
      <c r="G3" s="55"/>
      <c r="H3" s="52"/>
      <c r="I3" s="4"/>
      <c r="J3" s="28" t="e">
        <f>SUM(J4:J38)</f>
        <v>#REF!</v>
      </c>
      <c r="K3" s="6"/>
      <c r="L3" s="29" t="e">
        <f>SUM(L4:L38)</f>
        <v>#REF!</v>
      </c>
    </row>
    <row r="4" spans="1:12" ht="27" customHeight="1" thickBot="1">
      <c r="A4" s="44"/>
      <c r="B4" s="45" t="s">
        <v>89</v>
      </c>
      <c r="C4" s="45"/>
      <c r="D4" s="45"/>
      <c r="E4" s="45"/>
      <c r="F4" s="45"/>
      <c r="G4" s="45"/>
      <c r="H4" s="45"/>
      <c r="I4" s="8"/>
      <c r="J4" s="9"/>
      <c r="K4" s="10"/>
      <c r="L4" s="11"/>
    </row>
    <row r="5" spans="1:14" ht="15">
      <c r="A5" s="44"/>
      <c r="B5" s="12" t="s">
        <v>11</v>
      </c>
      <c r="C5" s="12" t="s">
        <v>12</v>
      </c>
      <c r="D5" s="12" t="s">
        <v>13</v>
      </c>
      <c r="E5" s="13">
        <v>26</v>
      </c>
      <c r="F5" s="14" t="s">
        <v>14</v>
      </c>
      <c r="G5" s="15" t="s">
        <v>15</v>
      </c>
      <c r="H5" s="13">
        <v>255</v>
      </c>
      <c r="I5" s="32">
        <v>0.23</v>
      </c>
      <c r="J5" s="5" t="e">
        <f>#REF!*I5</f>
        <v>#REF!</v>
      </c>
      <c r="K5" s="6">
        <v>29.5</v>
      </c>
      <c r="L5" s="7" t="e">
        <f>#REF!*K5</f>
        <v>#REF!</v>
      </c>
      <c r="M5">
        <v>0.0389</v>
      </c>
      <c r="N5">
        <v>0.0782</v>
      </c>
    </row>
    <row r="6" spans="1:14" ht="15">
      <c r="A6" s="44"/>
      <c r="B6" s="16" t="s">
        <v>16</v>
      </c>
      <c r="C6" s="16" t="s">
        <v>17</v>
      </c>
      <c r="D6" s="16" t="s">
        <v>18</v>
      </c>
      <c r="E6" s="17">
        <v>27</v>
      </c>
      <c r="F6" s="18" t="s">
        <v>14</v>
      </c>
      <c r="G6" s="19" t="s">
        <v>19</v>
      </c>
      <c r="H6" s="17">
        <v>290</v>
      </c>
      <c r="I6" s="33">
        <v>0.23</v>
      </c>
      <c r="J6" s="5" t="e">
        <f>#REF!*I6</f>
        <v>#REF!</v>
      </c>
      <c r="K6" s="6">
        <v>29.6</v>
      </c>
      <c r="L6" s="7" t="e">
        <f>#REF!*K6</f>
        <v>#REF!</v>
      </c>
      <c r="M6">
        <v>0.0389</v>
      </c>
      <c r="N6" s="31">
        <v>0.0792</v>
      </c>
    </row>
    <row r="7" spans="1:14" ht="15">
      <c r="A7" s="44"/>
      <c r="B7" s="12" t="s">
        <v>20</v>
      </c>
      <c r="C7" s="12" t="s">
        <v>21</v>
      </c>
      <c r="D7" s="12" t="s">
        <v>22</v>
      </c>
      <c r="E7" s="13">
        <v>31</v>
      </c>
      <c r="F7" s="14" t="s">
        <v>23</v>
      </c>
      <c r="G7" s="15" t="s">
        <v>24</v>
      </c>
      <c r="H7" s="13">
        <v>350</v>
      </c>
      <c r="I7" s="33">
        <v>0.26</v>
      </c>
      <c r="J7" s="5" t="e">
        <f>#REF!*I7</f>
        <v>#REF!</v>
      </c>
      <c r="K7" s="6">
        <v>38</v>
      </c>
      <c r="L7" s="7" t="e">
        <f>#REF!*K7</f>
        <v>#REF!</v>
      </c>
      <c r="M7">
        <v>0.0428</v>
      </c>
      <c r="N7">
        <v>0.0893</v>
      </c>
    </row>
    <row r="8" spans="1:14" ht="15">
      <c r="A8" s="44"/>
      <c r="B8" s="16" t="s">
        <v>25</v>
      </c>
      <c r="C8" s="16" t="s">
        <v>26</v>
      </c>
      <c r="D8" s="16" t="s">
        <v>27</v>
      </c>
      <c r="E8" s="17">
        <v>44</v>
      </c>
      <c r="F8" s="18" t="s">
        <v>28</v>
      </c>
      <c r="G8" s="19" t="s">
        <v>29</v>
      </c>
      <c r="H8" s="17">
        <v>570</v>
      </c>
      <c r="I8" s="33">
        <v>0.4</v>
      </c>
      <c r="J8" s="5" t="e">
        <f>#REF!*I8</f>
        <v>#REF!</v>
      </c>
      <c r="K8" s="6">
        <v>45.8</v>
      </c>
      <c r="L8" s="7" t="e">
        <f>#REF!*K8</f>
        <v>#REF!</v>
      </c>
      <c r="M8">
        <v>0.0628</v>
      </c>
      <c r="N8">
        <v>0.1147</v>
      </c>
    </row>
    <row r="9" spans="1:14" ht="15">
      <c r="A9" s="44"/>
      <c r="B9" s="12" t="s">
        <v>30</v>
      </c>
      <c r="C9" s="12" t="s">
        <v>31</v>
      </c>
      <c r="D9" s="12" t="s">
        <v>32</v>
      </c>
      <c r="E9" s="13">
        <v>44</v>
      </c>
      <c r="F9" s="14" t="s">
        <v>28</v>
      </c>
      <c r="G9" s="15" t="s">
        <v>33</v>
      </c>
      <c r="H9" s="13">
        <v>740</v>
      </c>
      <c r="I9" s="33">
        <v>0.5</v>
      </c>
      <c r="J9" s="5" t="e">
        <f>#REF!*I9</f>
        <v>#REF!</v>
      </c>
      <c r="K9" s="6">
        <v>59.5</v>
      </c>
      <c r="L9" s="7" t="e">
        <f>#REF!*K9</f>
        <v>#REF!</v>
      </c>
      <c r="M9">
        <v>0.0628</v>
      </c>
      <c r="N9">
        <v>0.1463</v>
      </c>
    </row>
    <row r="10" spans="1:14" ht="15">
      <c r="A10" s="44"/>
      <c r="B10" s="16" t="s">
        <v>34</v>
      </c>
      <c r="C10" s="16" t="s">
        <v>35</v>
      </c>
      <c r="D10" s="16" t="s">
        <v>36</v>
      </c>
      <c r="E10" s="17">
        <v>44</v>
      </c>
      <c r="F10" s="18" t="s">
        <v>37</v>
      </c>
      <c r="G10" s="19" t="s">
        <v>38</v>
      </c>
      <c r="H10" s="17">
        <v>880</v>
      </c>
      <c r="I10" s="33">
        <v>0.52</v>
      </c>
      <c r="J10" s="5" t="e">
        <f>#REF!*I10</f>
        <v>#REF!</v>
      </c>
      <c r="K10" s="6">
        <v>84.35</v>
      </c>
      <c r="L10" s="7" t="e">
        <f>#REF!*K10</f>
        <v>#REF!</v>
      </c>
      <c r="M10">
        <v>0.0832</v>
      </c>
      <c r="N10">
        <v>0.1656</v>
      </c>
    </row>
    <row r="11" spans="1:12" ht="27" customHeight="1">
      <c r="A11" s="44"/>
      <c r="B11" s="45" t="s">
        <v>90</v>
      </c>
      <c r="C11" s="45"/>
      <c r="D11" s="45"/>
      <c r="E11" s="45"/>
      <c r="F11" s="45"/>
      <c r="G11" s="45"/>
      <c r="H11" s="45"/>
      <c r="I11" s="34"/>
      <c r="J11" s="5" t="e">
        <f>#REF!*I11</f>
        <v>#REF!</v>
      </c>
      <c r="K11" s="10"/>
      <c r="L11" s="7" t="e">
        <f>#REF!*K11</f>
        <v>#REF!</v>
      </c>
    </row>
    <row r="12" spans="1:14" ht="15">
      <c r="A12" s="44"/>
      <c r="B12" s="16" t="s">
        <v>39</v>
      </c>
      <c r="C12" s="20" t="s">
        <v>40</v>
      </c>
      <c r="D12" s="20" t="s">
        <v>41</v>
      </c>
      <c r="E12" s="21">
        <v>23</v>
      </c>
      <c r="F12" s="22" t="s">
        <v>14</v>
      </c>
      <c r="G12" s="23" t="s">
        <v>42</v>
      </c>
      <c r="H12" s="17">
        <v>400</v>
      </c>
      <c r="I12" s="33">
        <v>0.26</v>
      </c>
      <c r="J12" s="5" t="e">
        <f>#REF!*I12</f>
        <v>#REF!</v>
      </c>
      <c r="K12" s="6">
        <v>33</v>
      </c>
      <c r="L12" s="7" t="e">
        <f>#REF!*K12</f>
        <v>#REF!</v>
      </c>
      <c r="M12">
        <v>0.0389</v>
      </c>
      <c r="N12">
        <v>0.0792</v>
      </c>
    </row>
    <row r="13" spans="1:14" ht="15">
      <c r="A13" s="44"/>
      <c r="B13" s="12" t="s">
        <v>43</v>
      </c>
      <c r="C13" s="12" t="s">
        <v>44</v>
      </c>
      <c r="D13" s="12" t="s">
        <v>45</v>
      </c>
      <c r="E13" s="13">
        <v>24</v>
      </c>
      <c r="F13" s="24" t="s">
        <v>14</v>
      </c>
      <c r="G13" s="15" t="s">
        <v>46</v>
      </c>
      <c r="H13" s="13">
        <v>425</v>
      </c>
      <c r="I13" s="33">
        <v>0.27</v>
      </c>
      <c r="J13" s="5" t="e">
        <f>#REF!*I13</f>
        <v>#REF!</v>
      </c>
      <c r="K13" s="6">
        <v>35</v>
      </c>
      <c r="L13" s="7" t="e">
        <f>#REF!*K13</f>
        <v>#REF!</v>
      </c>
      <c r="M13">
        <v>0.0389</v>
      </c>
      <c r="N13">
        <v>0.1011</v>
      </c>
    </row>
    <row r="14" spans="1:24" ht="15.75" thickBot="1">
      <c r="A14" s="44"/>
      <c r="B14" s="16" t="s">
        <v>47</v>
      </c>
      <c r="C14" s="16" t="s">
        <v>48</v>
      </c>
      <c r="D14" s="20" t="s">
        <v>49</v>
      </c>
      <c r="E14" s="17">
        <v>25</v>
      </c>
      <c r="F14" s="22" t="s">
        <v>14</v>
      </c>
      <c r="G14" s="19" t="s">
        <v>50</v>
      </c>
      <c r="H14" s="17">
        <v>475</v>
      </c>
      <c r="I14" s="35">
        <v>0.3</v>
      </c>
      <c r="J14" s="5" t="e">
        <f>#REF!*I14</f>
        <v>#REF!</v>
      </c>
      <c r="K14" s="6">
        <v>36.5</v>
      </c>
      <c r="L14" s="7" t="e">
        <f>#REF!*K14</f>
        <v>#REF!</v>
      </c>
      <c r="M14">
        <v>0.0389</v>
      </c>
      <c r="N14">
        <v>0.1011</v>
      </c>
      <c r="X14" s="6"/>
    </row>
    <row r="15" spans="1:24" ht="31.5" customHeight="1" thickBot="1">
      <c r="A15" s="44"/>
      <c r="B15" s="56" t="s">
        <v>108</v>
      </c>
      <c r="C15" s="56"/>
      <c r="D15" s="56"/>
      <c r="E15" s="56"/>
      <c r="F15" s="56"/>
      <c r="G15" s="56"/>
      <c r="H15" s="56"/>
      <c r="I15" s="40"/>
      <c r="J15" s="5" t="e">
        <f>#REF!*I15</f>
        <v>#REF!</v>
      </c>
      <c r="K15" s="6"/>
      <c r="L15" s="7" t="e">
        <f>#REF!*K15</f>
        <v>#REF!</v>
      </c>
      <c r="X15" s="6"/>
    </row>
    <row r="16" spans="1:24" ht="15">
      <c r="A16" s="44"/>
      <c r="B16" s="41" t="s">
        <v>99</v>
      </c>
      <c r="C16" s="12" t="s">
        <v>12</v>
      </c>
      <c r="D16" s="12" t="s">
        <v>110</v>
      </c>
      <c r="E16" s="13">
        <v>23</v>
      </c>
      <c r="F16" s="14" t="s">
        <v>14</v>
      </c>
      <c r="G16" s="15" t="s">
        <v>15</v>
      </c>
      <c r="H16" s="13">
        <v>285</v>
      </c>
      <c r="I16" s="32">
        <v>0.23</v>
      </c>
      <c r="J16" s="5" t="e">
        <f>#REF!*I16</f>
        <v>#REF!</v>
      </c>
      <c r="K16" s="6">
        <v>29.5</v>
      </c>
      <c r="L16" s="7" t="e">
        <f>#REF!*K16</f>
        <v>#REF!</v>
      </c>
      <c r="X16" s="6"/>
    </row>
    <row r="17" spans="1:12" ht="15">
      <c r="A17" s="44"/>
      <c r="B17" s="42" t="s">
        <v>100</v>
      </c>
      <c r="C17" s="16" t="s">
        <v>17</v>
      </c>
      <c r="D17" s="16" t="s">
        <v>111</v>
      </c>
      <c r="E17" s="17">
        <v>25</v>
      </c>
      <c r="F17" s="18" t="s">
        <v>14</v>
      </c>
      <c r="G17" s="19" t="s">
        <v>19</v>
      </c>
      <c r="H17" s="17">
        <v>310</v>
      </c>
      <c r="I17" s="33">
        <v>0.23</v>
      </c>
      <c r="J17" s="5" t="e">
        <f>#REF!*I17</f>
        <v>#REF!</v>
      </c>
      <c r="K17" s="6">
        <v>29.6</v>
      </c>
      <c r="L17" s="7" t="e">
        <f>#REF!*K17</f>
        <v>#REF!</v>
      </c>
    </row>
    <row r="18" spans="1:12" ht="15">
      <c r="A18" s="44"/>
      <c r="B18" s="41" t="s">
        <v>101</v>
      </c>
      <c r="C18" s="12" t="s">
        <v>21</v>
      </c>
      <c r="D18" s="12" t="s">
        <v>112</v>
      </c>
      <c r="E18" s="13">
        <v>29</v>
      </c>
      <c r="F18" s="14" t="s">
        <v>23</v>
      </c>
      <c r="G18" s="15" t="s">
        <v>24</v>
      </c>
      <c r="H18" s="13">
        <v>380</v>
      </c>
      <c r="I18" s="33">
        <v>0.26</v>
      </c>
      <c r="J18" s="5" t="e">
        <f>#REF!*I18</f>
        <v>#REF!</v>
      </c>
      <c r="K18" s="6">
        <v>38</v>
      </c>
      <c r="L18" s="7" t="e">
        <f>#REF!*K18</f>
        <v>#REF!</v>
      </c>
    </row>
    <row r="19" spans="1:12" ht="15">
      <c r="A19" s="44"/>
      <c r="B19" s="42" t="s">
        <v>102</v>
      </c>
      <c r="C19" s="16" t="s">
        <v>26</v>
      </c>
      <c r="D19" s="16" t="s">
        <v>27</v>
      </c>
      <c r="E19" s="17">
        <v>44</v>
      </c>
      <c r="F19" s="18" t="s">
        <v>28</v>
      </c>
      <c r="G19" s="19" t="s">
        <v>29</v>
      </c>
      <c r="H19" s="17">
        <v>580</v>
      </c>
      <c r="I19" s="33">
        <v>0.4</v>
      </c>
      <c r="J19" s="5" t="e">
        <f>#REF!*I19</f>
        <v>#REF!</v>
      </c>
      <c r="K19" s="6">
        <v>45.8</v>
      </c>
      <c r="L19" s="7" t="e">
        <f>#REF!*K19</f>
        <v>#REF!</v>
      </c>
    </row>
    <row r="20" spans="1:12" ht="15">
      <c r="A20" s="44"/>
      <c r="B20" s="41" t="s">
        <v>103</v>
      </c>
      <c r="C20" s="12" t="s">
        <v>31</v>
      </c>
      <c r="D20" s="12" t="s">
        <v>32</v>
      </c>
      <c r="E20" s="13">
        <v>44</v>
      </c>
      <c r="F20" s="14" t="s">
        <v>28</v>
      </c>
      <c r="G20" s="15" t="s">
        <v>33</v>
      </c>
      <c r="H20" s="13">
        <v>735</v>
      </c>
      <c r="I20" s="33">
        <v>0.5</v>
      </c>
      <c r="J20" s="5" t="e">
        <f>#REF!*I20</f>
        <v>#REF!</v>
      </c>
      <c r="K20" s="6">
        <v>59.5</v>
      </c>
      <c r="L20" s="7" t="e">
        <f>#REF!*K20</f>
        <v>#REF!</v>
      </c>
    </row>
    <row r="21" spans="1:12" ht="15">
      <c r="A21" s="44"/>
      <c r="B21" s="42" t="s">
        <v>104</v>
      </c>
      <c r="C21" s="16" t="s">
        <v>35</v>
      </c>
      <c r="D21" s="16" t="s">
        <v>36</v>
      </c>
      <c r="E21" s="17">
        <v>44</v>
      </c>
      <c r="F21" s="18" t="s">
        <v>37</v>
      </c>
      <c r="G21" s="19" t="s">
        <v>38</v>
      </c>
      <c r="H21" s="17">
        <v>895</v>
      </c>
      <c r="I21" s="33">
        <v>0.52</v>
      </c>
      <c r="J21" s="5" t="e">
        <f>#REF!*I21</f>
        <v>#REF!</v>
      </c>
      <c r="K21" s="6">
        <v>84.35</v>
      </c>
      <c r="L21" s="7" t="e">
        <f>#REF!*K21</f>
        <v>#REF!</v>
      </c>
    </row>
    <row r="22" spans="1:12" ht="31.5" customHeight="1" thickBot="1">
      <c r="A22" s="44"/>
      <c r="B22" s="56" t="s">
        <v>109</v>
      </c>
      <c r="C22" s="56"/>
      <c r="D22" s="56"/>
      <c r="E22" s="56"/>
      <c r="F22" s="56"/>
      <c r="G22" s="56"/>
      <c r="H22" s="56"/>
      <c r="I22" s="40"/>
      <c r="J22" s="5" t="e">
        <f>#REF!*I22</f>
        <v>#REF!</v>
      </c>
      <c r="K22" s="6"/>
      <c r="L22" s="7" t="e">
        <f>#REF!*K22</f>
        <v>#REF!</v>
      </c>
    </row>
    <row r="23" spans="1:12" ht="15">
      <c r="A23" s="44"/>
      <c r="B23" s="42" t="s">
        <v>105</v>
      </c>
      <c r="C23" s="20" t="s">
        <v>40</v>
      </c>
      <c r="D23" s="20" t="s">
        <v>41</v>
      </c>
      <c r="E23" s="21">
        <v>23</v>
      </c>
      <c r="F23" s="22" t="s">
        <v>14</v>
      </c>
      <c r="G23" s="23" t="s">
        <v>42</v>
      </c>
      <c r="H23" s="17">
        <v>420</v>
      </c>
      <c r="I23" s="32">
        <v>0.23</v>
      </c>
      <c r="J23" s="5" t="e">
        <f>#REF!*I23</f>
        <v>#REF!</v>
      </c>
      <c r="K23" s="6">
        <v>29.5</v>
      </c>
      <c r="L23" s="7" t="e">
        <f>#REF!*K23</f>
        <v>#REF!</v>
      </c>
    </row>
    <row r="24" spans="1:12" ht="15">
      <c r="A24" s="44"/>
      <c r="B24" s="41" t="s">
        <v>106</v>
      </c>
      <c r="C24" s="12" t="s">
        <v>44</v>
      </c>
      <c r="D24" s="12" t="s">
        <v>45</v>
      </c>
      <c r="E24" s="13">
        <v>23</v>
      </c>
      <c r="F24" s="24" t="s">
        <v>14</v>
      </c>
      <c r="G24" s="15" t="s">
        <v>46</v>
      </c>
      <c r="H24" s="13">
        <v>440</v>
      </c>
      <c r="I24" s="33">
        <v>0.23</v>
      </c>
      <c r="J24" s="5" t="e">
        <f>#REF!*I24</f>
        <v>#REF!</v>
      </c>
      <c r="K24" s="6">
        <v>29.6</v>
      </c>
      <c r="L24" s="7" t="e">
        <f>#REF!*K24</f>
        <v>#REF!</v>
      </c>
    </row>
    <row r="25" spans="1:12" ht="15">
      <c r="A25" s="44"/>
      <c r="B25" s="42" t="s">
        <v>107</v>
      </c>
      <c r="C25" s="16" t="s">
        <v>48</v>
      </c>
      <c r="D25" s="20" t="s">
        <v>49</v>
      </c>
      <c r="E25" s="17">
        <v>26</v>
      </c>
      <c r="F25" s="22" t="s">
        <v>14</v>
      </c>
      <c r="G25" s="19" t="s">
        <v>50</v>
      </c>
      <c r="H25" s="17">
        <v>480</v>
      </c>
      <c r="I25" s="33">
        <v>0.26</v>
      </c>
      <c r="J25" s="5" t="e">
        <f>#REF!*I25</f>
        <v>#REF!</v>
      </c>
      <c r="K25" s="6">
        <v>38</v>
      </c>
      <c r="L25" s="7" t="e">
        <f>#REF!*K25</f>
        <v>#REF!</v>
      </c>
    </row>
    <row r="26" spans="1:12" ht="23.25" customHeight="1">
      <c r="A26" s="44"/>
      <c r="B26" s="46" t="s">
        <v>91</v>
      </c>
      <c r="C26" s="46"/>
      <c r="D26" s="46"/>
      <c r="E26" s="46"/>
      <c r="F26" s="46"/>
      <c r="G26" s="46"/>
      <c r="H26" s="46"/>
      <c r="I26" s="8"/>
      <c r="J26" s="5" t="e">
        <f>#REF!*I26</f>
        <v>#REF!</v>
      </c>
      <c r="K26" s="10"/>
      <c r="L26" s="7" t="e">
        <f>#REF!*K26</f>
        <v>#REF!</v>
      </c>
    </row>
    <row r="27" spans="1:12" ht="15">
      <c r="A27" s="44"/>
      <c r="B27" s="16" t="s">
        <v>51</v>
      </c>
      <c r="C27" s="16" t="s">
        <v>52</v>
      </c>
      <c r="D27" s="16" t="s">
        <v>53</v>
      </c>
      <c r="E27" s="17">
        <v>38</v>
      </c>
      <c r="F27" s="17" t="s">
        <v>54</v>
      </c>
      <c r="G27" s="19" t="s">
        <v>55</v>
      </c>
      <c r="H27" s="17">
        <v>800</v>
      </c>
      <c r="I27" s="4">
        <v>0.422</v>
      </c>
      <c r="J27" s="5" t="e">
        <f>#REF!*I27</f>
        <v>#REF!</v>
      </c>
      <c r="K27" s="39">
        <v>69</v>
      </c>
      <c r="L27" s="7" t="e">
        <f>#REF!*K27</f>
        <v>#REF!</v>
      </c>
    </row>
    <row r="28" spans="1:12" ht="15">
      <c r="A28" s="44"/>
      <c r="B28" s="12" t="s">
        <v>56</v>
      </c>
      <c r="C28" s="12" t="s">
        <v>57</v>
      </c>
      <c r="D28" s="12" t="s">
        <v>58</v>
      </c>
      <c r="E28" s="13">
        <v>41</v>
      </c>
      <c r="F28" s="13" t="s">
        <v>59</v>
      </c>
      <c r="G28" s="15" t="s">
        <v>60</v>
      </c>
      <c r="H28" s="13">
        <v>1090</v>
      </c>
      <c r="I28" s="4">
        <v>0.648</v>
      </c>
      <c r="J28" s="5" t="e">
        <f>#REF!*I28</f>
        <v>#REF!</v>
      </c>
      <c r="K28" s="39">
        <v>122</v>
      </c>
      <c r="L28" s="7" t="e">
        <f>#REF!*K28</f>
        <v>#REF!</v>
      </c>
    </row>
    <row r="29" spans="1:12" ht="15">
      <c r="A29" s="44"/>
      <c r="B29" s="16" t="s">
        <v>61</v>
      </c>
      <c r="C29" s="16" t="s">
        <v>62</v>
      </c>
      <c r="D29" s="16" t="s">
        <v>63</v>
      </c>
      <c r="E29" s="17">
        <v>41</v>
      </c>
      <c r="F29" s="17" t="s">
        <v>64</v>
      </c>
      <c r="G29" s="19" t="s">
        <v>65</v>
      </c>
      <c r="H29" s="17">
        <v>1425</v>
      </c>
      <c r="I29" s="4">
        <v>0.983</v>
      </c>
      <c r="J29" s="5" t="e">
        <f>#REF!*I29</f>
        <v>#REF!</v>
      </c>
      <c r="K29" s="39">
        <v>126</v>
      </c>
      <c r="L29" s="7" t="e">
        <f>#REF!*K29</f>
        <v>#REF!</v>
      </c>
    </row>
    <row r="30" spans="1:12" ht="15">
      <c r="A30" s="44"/>
      <c r="B30" s="12" t="s">
        <v>66</v>
      </c>
      <c r="C30" s="12" t="s">
        <v>67</v>
      </c>
      <c r="D30" s="12" t="s">
        <v>68</v>
      </c>
      <c r="E30" s="13">
        <v>41</v>
      </c>
      <c r="F30" s="13" t="s">
        <v>64</v>
      </c>
      <c r="G30" s="15" t="s">
        <v>69</v>
      </c>
      <c r="H30" s="13">
        <v>1780</v>
      </c>
      <c r="I30" s="4">
        <v>0.934</v>
      </c>
      <c r="J30" s="5" t="e">
        <f>#REF!*I30</f>
        <v>#REF!</v>
      </c>
      <c r="K30" s="39">
        <v>133</v>
      </c>
      <c r="L30" s="7" t="e">
        <f>#REF!*K30</f>
        <v>#REF!</v>
      </c>
    </row>
    <row r="31" spans="1:12" ht="15">
      <c r="A31" s="44"/>
      <c r="B31" s="16" t="s">
        <v>70</v>
      </c>
      <c r="C31" s="16" t="s">
        <v>71</v>
      </c>
      <c r="D31" s="16" t="s">
        <v>72</v>
      </c>
      <c r="E31" s="17">
        <v>44</v>
      </c>
      <c r="F31" s="17" t="s">
        <v>64</v>
      </c>
      <c r="G31" s="19" t="s">
        <v>73</v>
      </c>
      <c r="H31" s="17">
        <v>1850</v>
      </c>
      <c r="I31" s="4">
        <v>0.934</v>
      </c>
      <c r="J31" s="5" t="e">
        <f>#REF!*I31</f>
        <v>#REF!</v>
      </c>
      <c r="K31" s="39">
        <v>135</v>
      </c>
      <c r="L31" s="7" t="e">
        <f>#REF!*K31</f>
        <v>#REF!</v>
      </c>
    </row>
    <row r="32" spans="1:12" ht="15">
      <c r="A32" s="44"/>
      <c r="B32" s="46" t="s">
        <v>92</v>
      </c>
      <c r="C32" s="46"/>
      <c r="D32" s="46"/>
      <c r="E32" s="46"/>
      <c r="F32" s="46"/>
      <c r="G32" s="46"/>
      <c r="H32" s="46"/>
      <c r="I32" s="8"/>
      <c r="J32" s="5" t="e">
        <f>#REF!*I32</f>
        <v>#REF!</v>
      </c>
      <c r="K32" s="10"/>
      <c r="L32" s="7" t="e">
        <f>#REF!*K32</f>
        <v>#REF!</v>
      </c>
    </row>
    <row r="33" spans="1:12" ht="15">
      <c r="A33" s="44"/>
      <c r="B33" s="16" t="s">
        <v>74</v>
      </c>
      <c r="C33" s="16" t="s">
        <v>52</v>
      </c>
      <c r="D33" s="16" t="s">
        <v>53</v>
      </c>
      <c r="E33" s="17">
        <v>38</v>
      </c>
      <c r="F33" s="17" t="s">
        <v>94</v>
      </c>
      <c r="G33" s="19" t="s">
        <v>75</v>
      </c>
      <c r="H33" s="17">
        <v>790</v>
      </c>
      <c r="I33" s="38">
        <v>0.392</v>
      </c>
      <c r="J33" s="5" t="e">
        <f>#REF!*I33</f>
        <v>#REF!</v>
      </c>
      <c r="K33" s="39">
        <v>71</v>
      </c>
      <c r="L33" s="7" t="e">
        <f>#REF!*K33</f>
        <v>#REF!</v>
      </c>
    </row>
    <row r="34" spans="1:12" ht="15">
      <c r="A34" s="44"/>
      <c r="B34" s="12" t="s">
        <v>76</v>
      </c>
      <c r="C34" s="12" t="s">
        <v>62</v>
      </c>
      <c r="D34" s="12" t="s">
        <v>63</v>
      </c>
      <c r="E34" s="13">
        <v>40</v>
      </c>
      <c r="F34" s="13" t="s">
        <v>77</v>
      </c>
      <c r="G34" s="15" t="s">
        <v>78</v>
      </c>
      <c r="H34" s="13">
        <v>1400</v>
      </c>
      <c r="I34" s="38">
        <v>0.941</v>
      </c>
      <c r="J34" s="5" t="e">
        <f>#REF!*I34</f>
        <v>#REF!</v>
      </c>
      <c r="K34" s="39">
        <v>131</v>
      </c>
      <c r="L34" s="7" t="e">
        <f>#REF!*K34</f>
        <v>#REF!</v>
      </c>
    </row>
    <row r="35" spans="1:12" ht="15">
      <c r="A35" s="44"/>
      <c r="B35" s="16" t="s">
        <v>79</v>
      </c>
      <c r="C35" s="16" t="s">
        <v>67</v>
      </c>
      <c r="D35" s="16" t="s">
        <v>68</v>
      </c>
      <c r="E35" s="17">
        <v>44</v>
      </c>
      <c r="F35" s="17" t="s">
        <v>80</v>
      </c>
      <c r="G35" s="19" t="s">
        <v>81</v>
      </c>
      <c r="H35" s="17">
        <v>1780</v>
      </c>
      <c r="I35" s="38">
        <v>0.998</v>
      </c>
      <c r="J35" s="5" t="e">
        <f>#REF!*I35</f>
        <v>#REF!</v>
      </c>
      <c r="K35" s="39">
        <v>146</v>
      </c>
      <c r="L35" s="7" t="e">
        <f>#REF!*K35</f>
        <v>#REF!</v>
      </c>
    </row>
    <row r="36" spans="1:12" ht="15">
      <c r="A36" s="44"/>
      <c r="B36" s="12" t="s">
        <v>82</v>
      </c>
      <c r="C36" s="12" t="s">
        <v>71</v>
      </c>
      <c r="D36" s="12" t="s">
        <v>72</v>
      </c>
      <c r="E36" s="13">
        <v>44</v>
      </c>
      <c r="F36" s="13" t="s">
        <v>83</v>
      </c>
      <c r="G36" s="15" t="s">
        <v>81</v>
      </c>
      <c r="H36" s="13">
        <v>1850</v>
      </c>
      <c r="I36" s="38">
        <v>0.998</v>
      </c>
      <c r="J36" s="5" t="e">
        <f>#REF!*I36</f>
        <v>#REF!</v>
      </c>
      <c r="K36" s="39">
        <v>146</v>
      </c>
      <c r="L36" s="7" t="e">
        <f>#REF!*K36</f>
        <v>#REF!</v>
      </c>
    </row>
    <row r="37" spans="1:12" ht="15">
      <c r="A37" s="44"/>
      <c r="B37" s="46" t="s">
        <v>93</v>
      </c>
      <c r="C37" s="46"/>
      <c r="D37" s="46"/>
      <c r="E37" s="46"/>
      <c r="F37" s="46"/>
      <c r="G37" s="46"/>
      <c r="H37" s="46"/>
      <c r="I37" s="8"/>
      <c r="J37" s="5" t="e">
        <f>#REF!*I37</f>
        <v>#REF!</v>
      </c>
      <c r="K37" s="10"/>
      <c r="L37" s="7" t="e">
        <f>#REF!*K37</f>
        <v>#REF!</v>
      </c>
    </row>
    <row r="38" spans="1:12" ht="15">
      <c r="A38" s="44"/>
      <c r="B38" s="16" t="s">
        <v>84</v>
      </c>
      <c r="C38" s="16" t="s">
        <v>62</v>
      </c>
      <c r="D38" s="16" t="s">
        <v>63</v>
      </c>
      <c r="E38" s="17">
        <v>37</v>
      </c>
      <c r="F38" s="17" t="s">
        <v>85</v>
      </c>
      <c r="G38" s="19" t="s">
        <v>86</v>
      </c>
      <c r="H38" s="17">
        <v>1460</v>
      </c>
      <c r="I38" s="38">
        <v>0.958</v>
      </c>
      <c r="J38" s="5" t="e">
        <f>#REF!*I38</f>
        <v>#REF!</v>
      </c>
      <c r="K38" s="39">
        <v>136</v>
      </c>
      <c r="L38" s="7" t="e">
        <f>#REF!*K38</f>
        <v>#REF!</v>
      </c>
    </row>
    <row r="39" spans="1:12" ht="15">
      <c r="A39" s="44"/>
      <c r="B39" s="12" t="s">
        <v>87</v>
      </c>
      <c r="C39" s="12" t="s">
        <v>71</v>
      </c>
      <c r="D39" s="12" t="s">
        <v>72</v>
      </c>
      <c r="E39" s="13">
        <v>39</v>
      </c>
      <c r="F39" s="13" t="s">
        <v>85</v>
      </c>
      <c r="G39" s="15" t="s">
        <v>88</v>
      </c>
      <c r="H39" s="13">
        <v>1870</v>
      </c>
      <c r="I39" s="38">
        <v>0.909</v>
      </c>
      <c r="J39" s="5" t="e">
        <f>#REF!*I39</f>
        <v>#REF!</v>
      </c>
      <c r="K39" s="39">
        <v>143</v>
      </c>
      <c r="L39" s="7" t="e">
        <f>#REF!*K39</f>
        <v>#REF!</v>
      </c>
    </row>
    <row r="40" spans="1:12" ht="56.25" customHeight="1">
      <c r="A40" s="44"/>
      <c r="B40" s="53"/>
      <c r="C40" s="53"/>
      <c r="D40" s="53"/>
      <c r="E40" s="53"/>
      <c r="F40" s="53"/>
      <c r="G40" s="53"/>
      <c r="H40" s="53"/>
      <c r="I40" s="8"/>
      <c r="J40" s="9"/>
      <c r="K40" s="25"/>
      <c r="L40" s="26"/>
    </row>
  </sheetData>
  <sheetProtection/>
  <mergeCells count="17">
    <mergeCell ref="B37:H37"/>
    <mergeCell ref="B40:H40"/>
    <mergeCell ref="G1:G3"/>
    <mergeCell ref="H1:H3"/>
    <mergeCell ref="F1:F3"/>
    <mergeCell ref="B15:H15"/>
    <mergeCell ref="B22:H22"/>
    <mergeCell ref="A4:A40"/>
    <mergeCell ref="B4:H4"/>
    <mergeCell ref="B11:H11"/>
    <mergeCell ref="B26:H26"/>
    <mergeCell ref="B32:H32"/>
    <mergeCell ref="A1:A3"/>
    <mergeCell ref="B1:B3"/>
    <mergeCell ref="C1:C3"/>
    <mergeCell ref="D1:D3"/>
    <mergeCell ref="E1:E3"/>
  </mergeCells>
  <printOptions/>
  <pageMargins left="0.7" right="0.7" top="0.75" bottom="0.75" header="0.3" footer="0.3"/>
  <pageSetup horizontalDpi="600" verticalDpi="600" orientation="portrait" paperSize="9" r:id="rId2"/>
  <ignoredErrors>
    <ignoredError sqref="G7 G12:G13 G23:G24 G18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abion-promo.png</dc:title>
  <dc:subject/>
  <dc:creator>MOCTPECT</dc:creator>
  <cp:keywords/>
  <dc:description/>
  <cp:lastModifiedBy>ГК Линкей Иванов Андрей</cp:lastModifiedBy>
  <dcterms:created xsi:type="dcterms:W3CDTF">2017-01-24T10:51:51Z</dcterms:created>
  <dcterms:modified xsi:type="dcterms:W3CDTF">2018-06-29T07:24:15Z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